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1_Д металлолом" sheetId="9" r:id="rId1"/>
  </sheets>
  <definedNames>
    <definedName name="_xlnm._FilterDatabase" localSheetId="0" hidden="1">'1_Д металлолом'!$A$14:$N$14</definedName>
    <definedName name="_xlnm.Print_Titles" localSheetId="0">'1_Д металлолом'!$14:$14</definedName>
    <definedName name="_xlnm.Print_Area" localSheetId="0">'1_Д металлолом'!$A$1:$N$41</definedName>
  </definedNames>
  <calcPr calcId="162913"/>
</workbook>
</file>

<file path=xl/calcChain.xml><?xml version="1.0" encoding="utf-8"?>
<calcChain xmlns="http://schemas.openxmlformats.org/spreadsheetml/2006/main">
  <c r="N16" i="9" l="1"/>
  <c r="N17" i="9"/>
  <c r="N18" i="9"/>
  <c r="N19" i="9"/>
  <c r="N20" i="9"/>
  <c r="N21" i="9"/>
  <c r="N22" i="9"/>
  <c r="N23" i="9"/>
  <c r="N24" i="9"/>
  <c r="N25" i="9"/>
  <c r="N26" i="9"/>
  <c r="N27" i="9"/>
  <c r="N28" i="9"/>
  <c r="N15" i="9"/>
</calcChain>
</file>

<file path=xl/sharedStrings.xml><?xml version="1.0" encoding="utf-8"?>
<sst xmlns="http://schemas.openxmlformats.org/spreadsheetml/2006/main" count="179" uniqueCount="94">
  <si>
    <t>№ п/п</t>
  </si>
  <si>
    <t>Наименование ОГ</t>
  </si>
  <si>
    <t>Вид НЛ/НВЛ</t>
  </si>
  <si>
    <t>Количество</t>
  </si>
  <si>
    <t>Место нахождения</t>
  </si>
  <si>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</si>
  <si>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</si>
  <si>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</si>
  <si>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</si>
  <si>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</si>
  <si>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Ед. изм</t>
  </si>
  <si>
    <t xml:space="preserve">Цена за ед. рублей без НДС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</si>
  <si>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</si>
  <si>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</si>
  <si>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</si>
  <si>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</si>
  <si>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</si>
  <si>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</si>
  <si>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</si>
  <si>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</si>
  <si>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</si>
  <si>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</si>
  <si>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</si>
  <si>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</si>
  <si>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</si>
  <si>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</si>
  <si>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</si>
  <si>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</si>
  <si>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</si>
  <si>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</si>
  <si>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</si>
  <si>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</si>
  <si>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</si>
  <si>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</si>
  <si>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Заполняется Покупателем</t>
  </si>
  <si>
    <t>"_____" ___________  ______ г.</t>
  </si>
  <si>
    <t>Засоренность, %</t>
  </si>
  <si>
    <t>Категория металлолома</t>
  </si>
  <si>
    <t>14</t>
  </si>
  <si>
    <t>Наименование МТР (неликвидных (НЛ) и невостребованных ликвидных (НВЛ) материалы)</t>
  </si>
  <si>
    <t>т</t>
  </si>
  <si>
    <t>Приложение</t>
  </si>
  <si>
    <t>Код ФККО* (если применимо)</t>
  </si>
  <si>
    <t>Примечание**</t>
  </si>
  <si>
    <t>Стоимость, 
рублей , без НДС ***</t>
  </si>
  <si>
    <t>* В соответствии с Федеральным классификационным каталогом отходов (ФККО)</t>
  </si>
  <si>
    <t>*** Для Лома  В соответствии с Федеральным законом от 27.11.2017 № 335-ФЗ обязанность по исчислению и уплате НДС возлагается на налогового агента (п.8 ст.161 НК РФ)</t>
  </si>
  <si>
    <t>** В примечании указывается дополнительная информация по транспортировке (сезонная доступность, платный (участок дороги, переправа),  труднопроходимый участок дороги. 
Для позиций сотоящих из различных видов металла указыаается "Требуется расшифровка формирования стоимости позиции  с учетом содержания металлосодержащих частей.</t>
  </si>
  <si>
    <t xml:space="preserve">Лом черных металлов </t>
  </si>
  <si>
    <t>Шифр Лота, где маркировка "Д"-делимый лот, "НД"-неделимый</t>
  </si>
  <si>
    <t>1_Д</t>
  </si>
  <si>
    <t>450063, Республика Башкортостан, г.о. город Уфа, г. Уфа, тракт Бирский, д.68.  Площадка металлолома</t>
  </si>
  <si>
    <t>Стружка нержавеющей стали</t>
  </si>
  <si>
    <t xml:space="preserve">Лом и отходы стальные 15Б
ГОСТ Р 54564-2011 </t>
  </si>
  <si>
    <t>Лом и отходы чугунные негабаритные 20А</t>
  </si>
  <si>
    <t xml:space="preserve">Лом и отходы чугунные 20А
ГОСТ Р 54564-2011 </t>
  </si>
  <si>
    <t>Лом черных металлов 5А</t>
  </si>
  <si>
    <t xml:space="preserve">Лом и отходы стальные 5А
ГОСТ Р 54564-2011 </t>
  </si>
  <si>
    <t>Лом и отходы стальные 12А</t>
  </si>
  <si>
    <t xml:space="preserve">Лом и отходы стальные 12А
ГОСТ Р 54564-2011 </t>
  </si>
  <si>
    <t>Лом черных металлов 26А оцинкованный</t>
  </si>
  <si>
    <t xml:space="preserve">Лом и отходы стальные 12А оцинкованный
ГОСТ Р 54564-2011 </t>
  </si>
  <si>
    <t>Лом легированной стали Б26</t>
  </si>
  <si>
    <t xml:space="preserve">Лом и отходы стальные Б26
ГОСТ Р 54564-2011 </t>
  </si>
  <si>
    <t>Оплата 100% стоимости МТР производится Покупателем в течение 10 (десяти) банковских дней со дня получения от Продавца счета на предварительную оплату</t>
  </si>
  <si>
    <t>В течение 60 рабочих дней с момента поступления 100% предварительной оплаты за МТР на расчетный счет Продавца</t>
  </si>
  <si>
    <t>4. Условие оплаты и вывоза: Оплата 100% стоимости МТР производится Покупателем в течение 10 (десяти) банковских дней со дня получения от Продавца счета на предварительную оплату. Срок вывоза - В течение 60 рабочих дней с момента поступления 100% предварительной оплаты за МТР на расчетный счет Продавца</t>
  </si>
  <si>
    <t>ПАО "Уфаоргсинтез"</t>
  </si>
  <si>
    <r>
      <t>В рамках настоящей оферты _______________________________________ предлагает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ПАО "Уфаоргсинтез"</t>
    </r>
    <r>
      <rPr>
        <i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заключить договор купли-продажи</t>
    </r>
  </si>
  <si>
    <r>
      <t xml:space="preserve">на  следующие позиции МТР </t>
    </r>
    <r>
      <rPr>
        <b/>
        <u/>
        <sz val="12"/>
        <color theme="1"/>
        <rFont val="Times New Roman"/>
        <family val="1"/>
        <charset val="204"/>
      </rPr>
      <t xml:space="preserve">ДЕЛИМОГО </t>
    </r>
    <r>
      <rPr>
        <sz val="12"/>
        <color theme="1"/>
        <rFont val="Times New Roman"/>
        <family val="1"/>
        <charset val="204"/>
      </rPr>
      <t>лота:</t>
    </r>
  </si>
  <si>
    <t xml:space="preserve">Лом цветных металлов </t>
  </si>
  <si>
    <t>Лом и отходы латуни Л3</t>
  </si>
  <si>
    <t xml:space="preserve">Лом Латуни Л3 
ГОСТ Р 54564-2011 </t>
  </si>
  <si>
    <t>кг</t>
  </si>
  <si>
    <t>Лом и отходы меди Медь 6</t>
  </si>
  <si>
    <t>Лом Меди М6 
ГОСТ Р 54564-2011</t>
  </si>
  <si>
    <t>Лом Меди М3 
ГОСТ Р 54564-2011</t>
  </si>
  <si>
    <t>Лом и отходы меди Медь 5</t>
  </si>
  <si>
    <t>Лом Меди М5 
ГОСТ Р 54564-2011</t>
  </si>
  <si>
    <t>Лом и отходы меди Медь 2</t>
  </si>
  <si>
    <t>Лом Меди М2 
ГОСТ Р 54564-2011</t>
  </si>
  <si>
    <t>Металлолом медь М3</t>
  </si>
  <si>
    <t>Лом алюминия смешанный</t>
  </si>
  <si>
    <t>Лом Алюминия А18 
ГОСТ Р 54564-2011</t>
  </si>
  <si>
    <t>Лом и отходы алюминия Алюминий 18</t>
  </si>
  <si>
    <t>Лом и отходы алюминия Алюминий А7</t>
  </si>
  <si>
    <t>Лом Алюминия А7 
ГОСТ Р 54564-2011</t>
  </si>
  <si>
    <t>4 61 200 99 20 5 </t>
  </si>
  <si>
    <t>4 61 100 99 20 5 </t>
  </si>
  <si>
    <t>4 62 140 99 20 5</t>
  </si>
  <si>
    <t>4 62 100 01 20 5</t>
  </si>
  <si>
    <t>4 62 200 06 20 5 </t>
  </si>
  <si>
    <t>4 62 200 06  20 5</t>
  </si>
  <si>
    <r>
      <t xml:space="preserve">Позиции в лоте реализуется </t>
    </r>
    <r>
      <rPr>
        <b/>
        <u/>
        <sz val="12"/>
        <color theme="1"/>
        <rFont val="Times New Roman"/>
        <family val="1"/>
        <charset val="204"/>
      </rPr>
      <t xml:space="preserve">без НДС. </t>
    </r>
    <r>
      <rPr>
        <sz val="12"/>
        <color theme="1"/>
        <rFont val="Times New Roman"/>
        <family val="1"/>
        <charset val="204"/>
      </rPr>
      <t>Для Лома  В соответствии с Федеральным законом от 27.11.2017 № 335-ФЗ обязанность по исчислению и уплате НДС возлагается на налогового агента (п.8 ст.161 НК РФ)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</si>
</sst>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_-* #,##0.00_р_._-;\-* #,##0.00_р_._-;_-* &quot;-&quot;&quot;?&quot;&quot;?&quot;_р_._-;_-@_-"/>
    <numFmt numFmtId="166" formatCode="#,##0.00_ ;\-#,##0.00\ "/>
    <numFmt numFmtId="167" formatCode="#,##0_ ;[Red]\-#,##0\ "/>
    <numFmt numFmtId="168" formatCode="_-* #,##0.00\ &quot;₽&quot;_-;\-* #,##0.00\ &quot;₽&quot;_-;_-* &quot;-&quot;&quot;?&quot;&quot;?&quot;\ &quot;₽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5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15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1" applyFont="1" applyAlignment="1">
      <alignment horizontal="center" vertical="center"/>
    </xf>
    <xf numFmtId="0" fontId="4" fillId="0" borderId="0" xfId="1" applyFont="1"/>
    <xf numFmtId="4" fontId="4" fillId="0" borderId="0" xfId="1" applyNumberFormat="1" applyFont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6" fillId="0" borderId="0" xfId="2" applyFont="1" applyAlignment="1">
      <alignment horizontal="right" vertical="center"/>
    </xf>
    <xf numFmtId="0" fontId="7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164" fontId="4" fillId="0" borderId="0" xfId="1" applyNumberFormat="1" applyFont="1" applyAlignment="1">
      <alignment horizont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/>
    <xf numFmtId="4" fontId="8" fillId="0" borderId="0" xfId="1" applyNumberFormat="1" applyFont="1"/>
    <xf numFmtId="164" fontId="8" fillId="0" borderId="0" xfId="1" applyNumberFormat="1" applyFont="1" applyAlignment="1">
      <alignment horizontal="center"/>
    </xf>
    <xf numFmtId="0" fontId="8" fillId="0" borderId="0" xfId="1" applyFont="1" applyAlignment="1">
      <alignment horizontal="center" wrapText="1"/>
    </xf>
    <xf numFmtId="0" fontId="4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4" fillId="0" borderId="0" xfId="1" applyFont="1" applyFill="1"/>
    <xf numFmtId="4" fontId="4" fillId="0" borderId="0" xfId="1" applyNumberFormat="1" applyFont="1" applyFill="1"/>
    <xf numFmtId="0" fontId="4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 wrapText="1"/>
    </xf>
    <xf numFmtId="4" fontId="4" fillId="0" borderId="0" xfId="1" applyNumberFormat="1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49" fontId="6" fillId="2" borderId="3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right" vertical="center"/>
    </xf>
    <xf numFmtId="4" fontId="10" fillId="2" borderId="1" xfId="1" applyNumberFormat="1" applyFont="1" applyFill="1" applyBorder="1" applyAlignment="1">
      <alignment horizontal="right" vertical="center" wrapText="1"/>
    </xf>
    <xf numFmtId="164" fontId="4" fillId="0" borderId="0" xfId="1" applyNumberFormat="1" applyFont="1"/>
    <xf numFmtId="0" fontId="11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11" fillId="0" borderId="0" xfId="1" applyFont="1" applyAlignment="1">
      <alignment horizontal="center"/>
    </xf>
    <xf numFmtId="4" fontId="4" fillId="0" borderId="0" xfId="1" applyNumberFormat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166" fontId="10" fillId="2" borderId="1" xfId="5" applyNumberFormat="1" applyFont="1" applyFill="1" applyBorder="1" applyAlignment="1">
      <alignment horizontal="right" vertical="center" wrapText="1"/>
    </xf>
    <xf numFmtId="166" fontId="8" fillId="3" borderId="1" xfId="5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13" fillId="0" borderId="0" xfId="1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8" fillId="0" borderId="1" xfId="6" applyFont="1" applyFill="1" applyBorder="1" applyAlignment="1">
      <alignment horizontal="center" vertical="center"/>
    </xf>
    <xf numFmtId="164" fontId="8" fillId="0" borderId="1" xfId="6" applyNumberFormat="1" applyFont="1" applyFill="1" applyBorder="1" applyAlignment="1">
      <alignment vertical="center"/>
    </xf>
    <xf numFmtId="164" fontId="4" fillId="0" borderId="1" xfId="6" applyNumberFormat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4" fontId="8" fillId="3" borderId="1" xfId="1" applyNumberFormat="1" applyFont="1" applyFill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11" fillId="0" borderId="0" xfId="1" applyFont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8" fillId="0" borderId="0" xfId="1" applyFont="1" applyAlignment="1">
      <alignment horizontal="center" vertical="center" wrapText="1"/>
    </xf>
    <xf numFmtId="0" fontId="9" fillId="0" borderId="0" xfId="1" applyFont="1" applyFill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wrapText="1"/>
    </xf>
    <xf numFmtId="0" fontId="19" fillId="0" borderId="1" xfId="6" applyFont="1" applyFill="1" applyBorder="1" applyAlignment="1">
      <alignment horizontal="left" vertical="center" wrapText="1"/>
    </xf>
    <xf numFmtId="167" fontId="19" fillId="0" borderId="1" xfId="0" applyNumberFormat="1" applyFont="1" applyFill="1" applyBorder="1" applyAlignment="1">
      <alignment horizontal="left" vertical="center" wrapText="1"/>
    </xf>
    <xf numFmtId="0" fontId="12" fillId="0" borderId="1" xfId="6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9" fillId="0" borderId="2" xfId="6" applyFont="1" applyBorder="1" applyAlignment="1">
      <alignment horizontal="left" vertical="center" wrapText="1"/>
    </xf>
    <xf numFmtId="0" fontId="19" fillId="0" borderId="1" xfId="6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1" fillId="0" borderId="0" xfId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2">
    <cellStyle name="Денежный 2" xfId="8"/>
    <cellStyle name="Обычный" xfId="0" builtinId="0"/>
    <cellStyle name="Обычный 2" xfId="1"/>
    <cellStyle name="Обычный 2 2" xfId="6"/>
    <cellStyle name="Обычный 2 2 2" xfId="10"/>
    <cellStyle name="Обычный 2 3" xfId="9"/>
    <cellStyle name="Обычный_Лист2" xfId="2"/>
    <cellStyle name="Финансовый 2" xfId="3"/>
    <cellStyle name="Финансовый 3" xfId="4"/>
    <cellStyle name="Финансовый 3 2" xfId="7"/>
    <cellStyle name="Финансовый 4" xfId="5"/>
    <cellStyle name="Финансовый 4 2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view="pageBreakPreview" topLeftCell="C1" zoomScale="70" zoomScaleNormal="70" zoomScaleSheetLayoutView="70" workbookViewId="0">
      <selection activeCell="J36" sqref="J36"/>
    </sheetView>
  </sheetViews>
  <sheetFormatPr defaultColWidth="9.140625" defaultRowHeight="12.75" x14ac:dyDescent="0.2"/>
  <cols>
    <col min="1" max="1" width="6.85546875" style="1" bestFit="1" customWidth="1"/>
    <col min="2" max="2" width="19.85546875" style="1" customWidth="1"/>
    <col min="3" max="3" width="19.7109375" style="1" customWidth="1"/>
    <col min="4" max="4" width="22" style="1" customWidth="1"/>
    <col min="5" max="5" width="29.7109375" style="28" customWidth="1"/>
    <col min="6" max="6" width="29.42578125" style="1" customWidth="1"/>
    <col min="7" max="7" width="14.85546875" style="1" customWidth="1"/>
    <col min="8" max="8" width="12.28515625" style="2" bestFit="1" customWidth="1"/>
    <col min="9" max="9" width="7.7109375" style="3" bestFit="1" customWidth="1"/>
    <col min="10" max="10" width="35.140625" style="8" customWidth="1"/>
    <col min="11" max="11" width="19.28515625" style="1" customWidth="1"/>
    <col min="12" max="12" width="18.85546875" style="9" customWidth="1"/>
    <col min="13" max="14" width="15.28515625" style="5" customWidth="1"/>
    <col min="15" max="16384" width="9.140625" style="2"/>
  </cols>
  <sheetData>
    <row r="1" spans="1:14" x14ac:dyDescent="0.2">
      <c r="J1" s="2"/>
      <c r="K1" s="4"/>
      <c r="L1" s="2"/>
      <c r="N1" s="6" t="s">
        <v>41</v>
      </c>
    </row>
    <row r="2" spans="1:14" x14ac:dyDescent="0.2">
      <c r="A2" s="7" t="s">
        <v>5</v>
      </c>
      <c r="B2" s="7"/>
    </row>
    <row r="4" spans="1:14" x14ac:dyDescent="0.2">
      <c r="A4" s="7" t="s">
        <v>6</v>
      </c>
      <c r="B4" s="7"/>
    </row>
    <row r="5" spans="1:14" x14ac:dyDescent="0.2">
      <c r="A5" s="10" t="s">
        <v>7</v>
      </c>
      <c r="B5" s="10"/>
    </row>
    <row r="6" spans="1:14" x14ac:dyDescent="0.2">
      <c r="A6" s="10"/>
      <c r="B6" s="10"/>
    </row>
    <row r="7" spans="1:14" x14ac:dyDescent="0.2">
      <c r="A7" s="11" t="s">
        <v>8</v>
      </c>
      <c r="B7" s="11"/>
    </row>
    <row r="8" spans="1:14" x14ac:dyDescent="0.2">
      <c r="A8" s="10"/>
      <c r="B8" s="10"/>
    </row>
    <row r="9" spans="1:14" s="14" customFormat="1" ht="15.75" x14ac:dyDescent="0.2">
      <c r="A9" s="50" t="s">
        <v>68</v>
      </c>
      <c r="B9" s="12"/>
      <c r="C9" s="13"/>
      <c r="D9" s="13"/>
      <c r="E9" s="61"/>
      <c r="F9" s="13"/>
      <c r="G9" s="13"/>
      <c r="I9" s="15"/>
      <c r="J9" s="12"/>
      <c r="K9" s="13"/>
      <c r="L9" s="16"/>
      <c r="M9" s="17"/>
      <c r="N9" s="17"/>
    </row>
    <row r="10" spans="1:14" x14ac:dyDescent="0.2">
      <c r="A10" s="2" t="s">
        <v>9</v>
      </c>
      <c r="B10" s="2"/>
    </row>
    <row r="11" spans="1:14" s="20" customFormat="1" ht="18.75" x14ac:dyDescent="0.2">
      <c r="A11" s="46" t="s">
        <v>69</v>
      </c>
      <c r="B11" s="18"/>
      <c r="C11" s="45"/>
      <c r="D11" s="19"/>
      <c r="E11" s="19"/>
      <c r="F11" s="19"/>
      <c r="G11" s="19"/>
      <c r="I11" s="21"/>
      <c r="J11" s="21"/>
      <c r="K11" s="21"/>
      <c r="L11" s="21"/>
      <c r="M11" s="22"/>
      <c r="N11" s="18"/>
    </row>
    <row r="12" spans="1:14" s="24" customFormat="1" ht="25.9" customHeight="1" x14ac:dyDescent="0.25">
      <c r="A12" s="46" t="s">
        <v>93</v>
      </c>
      <c r="B12" s="18"/>
      <c r="C12" s="23"/>
      <c r="D12" s="23"/>
      <c r="E12" s="62"/>
      <c r="F12" s="23"/>
      <c r="G12" s="23"/>
      <c r="I12" s="25"/>
      <c r="J12" s="25"/>
      <c r="K12" s="25"/>
      <c r="L12" s="25"/>
      <c r="M12" s="22"/>
      <c r="N12" s="18"/>
    </row>
    <row r="13" spans="1:14" s="28" customFormat="1" ht="51" x14ac:dyDescent="0.25">
      <c r="A13" s="26" t="s">
        <v>0</v>
      </c>
      <c r="B13" s="26" t="s">
        <v>1</v>
      </c>
      <c r="C13" s="26" t="s">
        <v>49</v>
      </c>
      <c r="D13" s="26" t="s">
        <v>2</v>
      </c>
      <c r="E13" s="26" t="s">
        <v>39</v>
      </c>
      <c r="F13" s="26" t="s">
        <v>37</v>
      </c>
      <c r="G13" s="26" t="s">
        <v>36</v>
      </c>
      <c r="H13" s="27" t="s">
        <v>3</v>
      </c>
      <c r="I13" s="26" t="s">
        <v>10</v>
      </c>
      <c r="J13" s="26" t="s">
        <v>4</v>
      </c>
      <c r="K13" s="26" t="s">
        <v>42</v>
      </c>
      <c r="L13" s="26" t="s">
        <v>43</v>
      </c>
      <c r="M13" s="26" t="s">
        <v>11</v>
      </c>
      <c r="N13" s="27" t="s">
        <v>44</v>
      </c>
    </row>
    <row r="14" spans="1:14" s="30" customFormat="1" x14ac:dyDescent="0.25">
      <c r="A14" s="29" t="s">
        <v>12</v>
      </c>
      <c r="B14" s="29" t="s">
        <v>13</v>
      </c>
      <c r="C14" s="29" t="s">
        <v>14</v>
      </c>
      <c r="D14" s="29" t="s">
        <v>15</v>
      </c>
      <c r="E14" s="29" t="s">
        <v>16</v>
      </c>
      <c r="F14" s="29" t="s">
        <v>17</v>
      </c>
      <c r="G14" s="29" t="s">
        <v>18</v>
      </c>
      <c r="H14" s="29" t="s">
        <v>19</v>
      </c>
      <c r="I14" s="29" t="s">
        <v>20</v>
      </c>
      <c r="J14" s="29" t="s">
        <v>21</v>
      </c>
      <c r="K14" s="29" t="s">
        <v>22</v>
      </c>
      <c r="L14" s="29" t="s">
        <v>23</v>
      </c>
      <c r="M14" s="29" t="s">
        <v>24</v>
      </c>
      <c r="N14" s="29" t="s">
        <v>38</v>
      </c>
    </row>
    <row r="15" spans="1:14" s="13" customFormat="1" ht="42" customHeight="1" x14ac:dyDescent="0.25">
      <c r="A15" s="59">
        <v>1</v>
      </c>
      <c r="B15" s="60" t="s">
        <v>67</v>
      </c>
      <c r="C15" s="55" t="s">
        <v>50</v>
      </c>
      <c r="D15" s="69" t="s">
        <v>48</v>
      </c>
      <c r="E15" s="65" t="s">
        <v>56</v>
      </c>
      <c r="F15" s="66" t="s">
        <v>57</v>
      </c>
      <c r="G15" s="47">
        <v>5</v>
      </c>
      <c r="H15" s="48">
        <v>153.33799999999997</v>
      </c>
      <c r="I15" s="47" t="s">
        <v>40</v>
      </c>
      <c r="J15" s="56" t="s">
        <v>51</v>
      </c>
      <c r="K15" s="57" t="s">
        <v>87</v>
      </c>
      <c r="L15" s="32"/>
      <c r="M15" s="51" t="s">
        <v>34</v>
      </c>
      <c r="N15" s="43" t="str">
        <f>IFERROR(ROUND(M15*H15,2),"")</f>
        <v/>
      </c>
    </row>
    <row r="16" spans="1:14" s="13" customFormat="1" ht="42" customHeight="1" x14ac:dyDescent="0.25">
      <c r="A16" s="59">
        <v>2</v>
      </c>
      <c r="B16" s="60" t="s">
        <v>67</v>
      </c>
      <c r="C16" s="55" t="s">
        <v>50</v>
      </c>
      <c r="D16" s="69" t="s">
        <v>48</v>
      </c>
      <c r="E16" s="65" t="s">
        <v>58</v>
      </c>
      <c r="F16" s="66" t="s">
        <v>59</v>
      </c>
      <c r="G16" s="47">
        <v>5</v>
      </c>
      <c r="H16" s="48">
        <v>49.859999999999985</v>
      </c>
      <c r="I16" s="47" t="s">
        <v>40</v>
      </c>
      <c r="J16" s="56" t="s">
        <v>51</v>
      </c>
      <c r="K16" s="57" t="s">
        <v>87</v>
      </c>
      <c r="L16" s="31"/>
      <c r="M16" s="51" t="s">
        <v>34</v>
      </c>
      <c r="N16" s="43" t="str">
        <f t="shared" ref="N16:N28" si="0">IFERROR(ROUND(M16*H16,2),"")</f>
        <v/>
      </c>
    </row>
    <row r="17" spans="1:14" s="13" customFormat="1" ht="42" customHeight="1" x14ac:dyDescent="0.25">
      <c r="A17" s="59">
        <v>3</v>
      </c>
      <c r="B17" s="60" t="s">
        <v>67</v>
      </c>
      <c r="C17" s="55" t="s">
        <v>50</v>
      </c>
      <c r="D17" s="69" t="s">
        <v>48</v>
      </c>
      <c r="E17" s="65" t="s">
        <v>60</v>
      </c>
      <c r="F17" s="66" t="s">
        <v>61</v>
      </c>
      <c r="G17" s="47">
        <v>5</v>
      </c>
      <c r="H17" s="48">
        <v>12.010999999999999</v>
      </c>
      <c r="I17" s="47" t="s">
        <v>40</v>
      </c>
      <c r="J17" s="56" t="s">
        <v>51</v>
      </c>
      <c r="K17" s="57" t="s">
        <v>87</v>
      </c>
      <c r="L17" s="31"/>
      <c r="M17" s="51" t="s">
        <v>34</v>
      </c>
      <c r="N17" s="43" t="str">
        <f t="shared" si="0"/>
        <v/>
      </c>
    </row>
    <row r="18" spans="1:14" s="13" customFormat="1" ht="42" customHeight="1" x14ac:dyDescent="0.25">
      <c r="A18" s="59">
        <v>4</v>
      </c>
      <c r="B18" s="60" t="s">
        <v>67</v>
      </c>
      <c r="C18" s="55" t="s">
        <v>50</v>
      </c>
      <c r="D18" s="69" t="s">
        <v>48</v>
      </c>
      <c r="E18" s="65" t="s">
        <v>62</v>
      </c>
      <c r="F18" s="66" t="s">
        <v>63</v>
      </c>
      <c r="G18" s="47">
        <v>5</v>
      </c>
      <c r="H18" s="48">
        <v>13.538000000000002</v>
      </c>
      <c r="I18" s="47" t="s">
        <v>40</v>
      </c>
      <c r="J18" s="56" t="s">
        <v>51</v>
      </c>
      <c r="K18" s="57" t="s">
        <v>87</v>
      </c>
      <c r="L18" s="32"/>
      <c r="M18" s="51" t="s">
        <v>34</v>
      </c>
      <c r="N18" s="43" t="str">
        <f t="shared" si="0"/>
        <v/>
      </c>
    </row>
    <row r="19" spans="1:14" s="13" customFormat="1" ht="42" customHeight="1" x14ac:dyDescent="0.25">
      <c r="A19" s="59">
        <v>5</v>
      </c>
      <c r="B19" s="60" t="s">
        <v>67</v>
      </c>
      <c r="C19" s="55" t="s">
        <v>50</v>
      </c>
      <c r="D19" s="69" t="s">
        <v>48</v>
      </c>
      <c r="E19" s="67" t="s">
        <v>52</v>
      </c>
      <c r="F19" s="66" t="s">
        <v>53</v>
      </c>
      <c r="G19" s="47">
        <v>5</v>
      </c>
      <c r="H19" s="48">
        <v>1</v>
      </c>
      <c r="I19" s="47" t="s">
        <v>40</v>
      </c>
      <c r="J19" s="56" t="s">
        <v>51</v>
      </c>
      <c r="K19" s="57" t="s">
        <v>87</v>
      </c>
      <c r="L19" s="58"/>
      <c r="M19" s="51" t="s">
        <v>34</v>
      </c>
      <c r="N19" s="43" t="str">
        <f t="shared" si="0"/>
        <v/>
      </c>
    </row>
    <row r="20" spans="1:14" s="13" customFormat="1" ht="42" customHeight="1" x14ac:dyDescent="0.25">
      <c r="A20" s="59">
        <v>6</v>
      </c>
      <c r="B20" s="60" t="s">
        <v>67</v>
      </c>
      <c r="C20" s="55" t="s">
        <v>50</v>
      </c>
      <c r="D20" s="70" t="s">
        <v>48</v>
      </c>
      <c r="E20" s="67" t="s">
        <v>54</v>
      </c>
      <c r="F20" s="66" t="s">
        <v>55</v>
      </c>
      <c r="G20" s="47">
        <v>5</v>
      </c>
      <c r="H20" s="48">
        <v>1.9949999999999999</v>
      </c>
      <c r="I20" s="47" t="s">
        <v>40</v>
      </c>
      <c r="J20" s="56" t="s">
        <v>51</v>
      </c>
      <c r="K20" s="57" t="s">
        <v>88</v>
      </c>
      <c r="L20" s="58"/>
      <c r="M20" s="51" t="s">
        <v>34</v>
      </c>
      <c r="N20" s="43" t="str">
        <f t="shared" si="0"/>
        <v/>
      </c>
    </row>
    <row r="21" spans="1:14" s="13" customFormat="1" ht="42" customHeight="1" x14ac:dyDescent="0.25">
      <c r="A21" s="59">
        <v>7</v>
      </c>
      <c r="B21" s="60" t="s">
        <v>67</v>
      </c>
      <c r="C21" s="55" t="s">
        <v>50</v>
      </c>
      <c r="D21" s="71" t="s">
        <v>70</v>
      </c>
      <c r="E21" s="67" t="s">
        <v>71</v>
      </c>
      <c r="F21" s="66" t="s">
        <v>72</v>
      </c>
      <c r="G21" s="47">
        <v>5</v>
      </c>
      <c r="H21" s="48">
        <v>3880</v>
      </c>
      <c r="I21" s="47" t="s">
        <v>73</v>
      </c>
      <c r="J21" s="56" t="s">
        <v>51</v>
      </c>
      <c r="K21" s="57" t="s">
        <v>89</v>
      </c>
      <c r="L21" s="58"/>
      <c r="M21" s="51" t="s">
        <v>34</v>
      </c>
      <c r="N21" s="43" t="str">
        <f t="shared" si="0"/>
        <v/>
      </c>
    </row>
    <row r="22" spans="1:14" s="13" customFormat="1" ht="42" customHeight="1" x14ac:dyDescent="0.25">
      <c r="A22" s="59">
        <v>8</v>
      </c>
      <c r="B22" s="60" t="s">
        <v>67</v>
      </c>
      <c r="C22" s="55" t="s">
        <v>50</v>
      </c>
      <c r="D22" s="71" t="s">
        <v>70</v>
      </c>
      <c r="E22" s="67" t="s">
        <v>74</v>
      </c>
      <c r="F22" s="66" t="s">
        <v>75</v>
      </c>
      <c r="G22" s="47">
        <v>5</v>
      </c>
      <c r="H22" s="48">
        <v>193</v>
      </c>
      <c r="I22" s="47" t="s">
        <v>73</v>
      </c>
      <c r="J22" s="56" t="s">
        <v>51</v>
      </c>
      <c r="K22" s="57" t="s">
        <v>90</v>
      </c>
      <c r="L22" s="58"/>
      <c r="M22" s="51" t="s">
        <v>34</v>
      </c>
      <c r="N22" s="43" t="str">
        <f t="shared" si="0"/>
        <v/>
      </c>
    </row>
    <row r="23" spans="1:14" s="13" customFormat="1" ht="42" customHeight="1" x14ac:dyDescent="0.25">
      <c r="A23" s="59">
        <v>9</v>
      </c>
      <c r="B23" s="60" t="s">
        <v>67</v>
      </c>
      <c r="C23" s="55" t="s">
        <v>50</v>
      </c>
      <c r="D23" s="71" t="s">
        <v>70</v>
      </c>
      <c r="E23" s="68" t="s">
        <v>77</v>
      </c>
      <c r="F23" s="68" t="s">
        <v>78</v>
      </c>
      <c r="G23" s="47">
        <v>5</v>
      </c>
      <c r="H23" s="48">
        <v>11.42</v>
      </c>
      <c r="I23" s="47" t="s">
        <v>73</v>
      </c>
      <c r="J23" s="56" t="s">
        <v>51</v>
      </c>
      <c r="K23" s="57" t="s">
        <v>90</v>
      </c>
      <c r="L23" s="58"/>
      <c r="M23" s="51" t="s">
        <v>34</v>
      </c>
      <c r="N23" s="43" t="str">
        <f t="shared" si="0"/>
        <v/>
      </c>
    </row>
    <row r="24" spans="1:14" s="13" customFormat="1" ht="42" customHeight="1" x14ac:dyDescent="0.25">
      <c r="A24" s="59">
        <v>10</v>
      </c>
      <c r="B24" s="60" t="s">
        <v>67</v>
      </c>
      <c r="C24" s="55" t="s">
        <v>50</v>
      </c>
      <c r="D24" s="71" t="s">
        <v>70</v>
      </c>
      <c r="E24" s="68" t="s">
        <v>79</v>
      </c>
      <c r="F24" s="68" t="s">
        <v>80</v>
      </c>
      <c r="G24" s="47">
        <v>5</v>
      </c>
      <c r="H24" s="49">
        <v>45</v>
      </c>
      <c r="I24" s="47" t="s">
        <v>73</v>
      </c>
      <c r="J24" s="56" t="s">
        <v>51</v>
      </c>
      <c r="K24" s="57" t="s">
        <v>90</v>
      </c>
      <c r="L24" s="58"/>
      <c r="M24" s="51" t="s">
        <v>34</v>
      </c>
      <c r="N24" s="43" t="str">
        <f t="shared" si="0"/>
        <v/>
      </c>
    </row>
    <row r="25" spans="1:14" s="13" customFormat="1" ht="42" customHeight="1" x14ac:dyDescent="0.25">
      <c r="A25" s="59">
        <v>11</v>
      </c>
      <c r="B25" s="60" t="s">
        <v>67</v>
      </c>
      <c r="C25" s="55" t="s">
        <v>50</v>
      </c>
      <c r="D25" s="71" t="s">
        <v>70</v>
      </c>
      <c r="E25" s="68" t="s">
        <v>81</v>
      </c>
      <c r="F25" s="68" t="s">
        <v>76</v>
      </c>
      <c r="G25" s="47">
        <v>5</v>
      </c>
      <c r="H25" s="49">
        <v>3.58</v>
      </c>
      <c r="I25" s="47" t="s">
        <v>73</v>
      </c>
      <c r="J25" s="56" t="s">
        <v>51</v>
      </c>
      <c r="K25" s="57" t="s">
        <v>90</v>
      </c>
      <c r="L25" s="58"/>
      <c r="M25" s="51" t="s">
        <v>34</v>
      </c>
      <c r="N25" s="43" t="str">
        <f t="shared" si="0"/>
        <v/>
      </c>
    </row>
    <row r="26" spans="1:14" s="13" customFormat="1" ht="42" customHeight="1" x14ac:dyDescent="0.25">
      <c r="A26" s="59">
        <v>12</v>
      </c>
      <c r="B26" s="60" t="s">
        <v>67</v>
      </c>
      <c r="C26" s="55" t="s">
        <v>50</v>
      </c>
      <c r="D26" s="71" t="s">
        <v>70</v>
      </c>
      <c r="E26" s="68" t="s">
        <v>82</v>
      </c>
      <c r="F26" s="68" t="s">
        <v>83</v>
      </c>
      <c r="G26" s="47">
        <v>5</v>
      </c>
      <c r="H26" s="49">
        <v>11158</v>
      </c>
      <c r="I26" s="47" t="s">
        <v>73</v>
      </c>
      <c r="J26" s="56" t="s">
        <v>51</v>
      </c>
      <c r="K26" s="57" t="s">
        <v>91</v>
      </c>
      <c r="L26" s="58"/>
      <c r="M26" s="51" t="s">
        <v>34</v>
      </c>
      <c r="N26" s="43" t="str">
        <f t="shared" si="0"/>
        <v/>
      </c>
    </row>
    <row r="27" spans="1:14" s="13" customFormat="1" ht="42" customHeight="1" x14ac:dyDescent="0.25">
      <c r="A27" s="59">
        <v>13</v>
      </c>
      <c r="B27" s="60" t="s">
        <v>67</v>
      </c>
      <c r="C27" s="55" t="s">
        <v>50</v>
      </c>
      <c r="D27" s="71" t="s">
        <v>70</v>
      </c>
      <c r="E27" s="68" t="s">
        <v>84</v>
      </c>
      <c r="F27" s="68" t="s">
        <v>83</v>
      </c>
      <c r="G27" s="47">
        <v>5</v>
      </c>
      <c r="H27" s="49">
        <v>117.95</v>
      </c>
      <c r="I27" s="47" t="s">
        <v>73</v>
      </c>
      <c r="J27" s="56" t="s">
        <v>51</v>
      </c>
      <c r="K27" s="57" t="s">
        <v>92</v>
      </c>
      <c r="L27" s="58"/>
      <c r="M27" s="51" t="s">
        <v>34</v>
      </c>
      <c r="N27" s="43" t="str">
        <f t="shared" si="0"/>
        <v/>
      </c>
    </row>
    <row r="28" spans="1:14" s="13" customFormat="1" ht="42" customHeight="1" x14ac:dyDescent="0.25">
      <c r="A28" s="59">
        <v>14</v>
      </c>
      <c r="B28" s="60" t="s">
        <v>67</v>
      </c>
      <c r="C28" s="55" t="s">
        <v>50</v>
      </c>
      <c r="D28" s="71" t="s">
        <v>70</v>
      </c>
      <c r="E28" s="68" t="s">
        <v>85</v>
      </c>
      <c r="F28" s="68" t="s">
        <v>86</v>
      </c>
      <c r="G28" s="47">
        <v>5</v>
      </c>
      <c r="H28" s="49">
        <v>119</v>
      </c>
      <c r="I28" s="47" t="s">
        <v>73</v>
      </c>
      <c r="J28" s="56" t="s">
        <v>51</v>
      </c>
      <c r="K28" s="57" t="s">
        <v>92</v>
      </c>
      <c r="L28" s="58"/>
      <c r="M28" s="51" t="s">
        <v>34</v>
      </c>
      <c r="N28" s="43" t="str">
        <f t="shared" si="0"/>
        <v/>
      </c>
    </row>
    <row r="29" spans="1:14" s="44" customFormat="1" ht="18" customHeight="1" x14ac:dyDescent="0.25">
      <c r="A29" s="33"/>
      <c r="B29" s="33"/>
      <c r="C29" s="33"/>
      <c r="D29" s="33"/>
      <c r="E29" s="63"/>
      <c r="F29" s="33"/>
      <c r="G29" s="33"/>
      <c r="H29" s="33"/>
      <c r="I29" s="33"/>
      <c r="J29" s="42"/>
      <c r="K29" s="33"/>
      <c r="L29" s="33"/>
      <c r="M29" s="34"/>
      <c r="N29" s="42">
        <v>0</v>
      </c>
    </row>
    <row r="30" spans="1:14" s="4" customFormat="1" x14ac:dyDescent="0.2">
      <c r="A30" s="1"/>
      <c r="B30" s="1"/>
      <c r="C30" s="1"/>
      <c r="D30" s="1"/>
      <c r="E30" s="28"/>
      <c r="F30" s="1"/>
      <c r="G30" s="1"/>
      <c r="I30" s="3"/>
      <c r="J30" s="8"/>
      <c r="K30" s="1"/>
      <c r="L30" s="9"/>
      <c r="M30" s="5"/>
      <c r="N30" s="5"/>
    </row>
    <row r="31" spans="1:14" s="4" customFormat="1" x14ac:dyDescent="0.2">
      <c r="A31" s="11" t="s">
        <v>25</v>
      </c>
      <c r="B31" s="11"/>
      <c r="C31" s="2"/>
      <c r="D31" s="2"/>
      <c r="E31" s="64"/>
      <c r="F31" s="2"/>
      <c r="G31" s="2"/>
      <c r="H31" s="2"/>
      <c r="I31" s="35"/>
      <c r="J31" s="35"/>
      <c r="L31" s="9"/>
      <c r="M31" s="5"/>
      <c r="N31" s="5"/>
    </row>
    <row r="32" spans="1:14" s="4" customFormat="1" x14ac:dyDescent="0.2">
      <c r="A32" s="36" t="s">
        <v>26</v>
      </c>
      <c r="B32" s="36"/>
      <c r="C32" s="37"/>
      <c r="D32" s="37"/>
      <c r="E32" s="37"/>
      <c r="F32" s="37"/>
      <c r="G32" s="37"/>
      <c r="H32" s="2"/>
      <c r="I32" s="3"/>
      <c r="J32" s="2"/>
      <c r="L32" s="9"/>
      <c r="M32" s="5"/>
      <c r="N32" s="5"/>
    </row>
    <row r="33" spans="1:14" s="4" customFormat="1" x14ac:dyDescent="0.2">
      <c r="A33" s="36" t="s">
        <v>27</v>
      </c>
      <c r="B33" s="36"/>
      <c r="C33" s="37"/>
      <c r="D33" s="37"/>
      <c r="E33" s="37"/>
      <c r="F33" s="37"/>
      <c r="G33" s="37"/>
      <c r="H33" s="2"/>
      <c r="I33" s="3"/>
      <c r="J33" s="2"/>
      <c r="L33" s="9"/>
      <c r="M33" s="5"/>
      <c r="N33" s="5"/>
    </row>
    <row r="34" spans="1:14" s="4" customFormat="1" x14ac:dyDescent="0.2">
      <c r="A34" s="36" t="s">
        <v>28</v>
      </c>
      <c r="B34" s="36"/>
      <c r="C34" s="37"/>
      <c r="D34" s="37"/>
      <c r="E34" s="37"/>
      <c r="F34" s="37"/>
      <c r="G34" s="37"/>
      <c r="H34" s="2"/>
      <c r="I34" s="3"/>
      <c r="J34" s="2"/>
      <c r="L34" s="9"/>
      <c r="M34" s="5"/>
      <c r="N34" s="5"/>
    </row>
    <row r="35" spans="1:14" s="38" customFormat="1" ht="26.25" customHeight="1" x14ac:dyDescent="0.2">
      <c r="A35" s="72" t="s">
        <v>66</v>
      </c>
      <c r="B35" s="72"/>
      <c r="C35" s="72"/>
      <c r="D35" s="72"/>
      <c r="E35" s="72"/>
      <c r="F35" s="72"/>
      <c r="G35" s="52"/>
      <c r="H35" s="52"/>
      <c r="I35" s="52"/>
      <c r="J35" s="52"/>
      <c r="K35" s="52"/>
      <c r="L35" s="52"/>
      <c r="M35" s="52"/>
      <c r="N35" s="52"/>
    </row>
    <row r="36" spans="1:14" s="38" customFormat="1" ht="19.5" customHeight="1" x14ac:dyDescent="0.2">
      <c r="A36" s="36" t="s">
        <v>45</v>
      </c>
      <c r="B36" s="36"/>
      <c r="C36" s="36"/>
      <c r="D36" s="36"/>
      <c r="E36" s="53"/>
      <c r="F36" s="36"/>
      <c r="G36" s="36"/>
      <c r="H36" s="36"/>
      <c r="I36" s="36"/>
      <c r="J36" s="36"/>
      <c r="N36" s="36"/>
    </row>
    <row r="37" spans="1:14" s="38" customFormat="1" ht="53.25" customHeight="1" x14ac:dyDescent="0.25">
      <c r="A37" s="72" t="s">
        <v>47</v>
      </c>
      <c r="B37" s="73"/>
      <c r="C37" s="73"/>
      <c r="D37" s="73"/>
      <c r="E37" s="73"/>
      <c r="F37" s="73"/>
      <c r="G37" s="54"/>
      <c r="H37" s="54"/>
      <c r="I37" s="54"/>
      <c r="J37" s="54"/>
      <c r="K37" s="54"/>
      <c r="L37" s="54"/>
      <c r="M37" s="54"/>
      <c r="N37" s="54"/>
    </row>
    <row r="38" spans="1:14" s="38" customFormat="1" ht="18.75" customHeight="1" x14ac:dyDescent="0.2">
      <c r="A38" s="36" t="s">
        <v>46</v>
      </c>
      <c r="B38" s="36"/>
      <c r="C38" s="36"/>
      <c r="D38" s="36"/>
      <c r="E38" s="53"/>
      <c r="F38" s="36"/>
      <c r="G38" s="36"/>
      <c r="H38" s="36"/>
      <c r="I38" s="36"/>
      <c r="J38" s="36"/>
      <c r="K38" s="36"/>
      <c r="L38" s="36"/>
      <c r="M38" s="36"/>
      <c r="N38" s="36"/>
    </row>
    <row r="39" spans="1:14" s="4" customFormat="1" x14ac:dyDescent="0.2">
      <c r="A39" s="8" t="s">
        <v>29</v>
      </c>
      <c r="B39" s="8"/>
      <c r="C39" s="8"/>
      <c r="D39" s="8"/>
      <c r="E39" s="37"/>
      <c r="F39" s="8"/>
      <c r="G39" s="8"/>
      <c r="H39" s="8"/>
      <c r="K39" s="39" t="s">
        <v>30</v>
      </c>
      <c r="L39" s="39"/>
      <c r="M39" s="9"/>
    </row>
    <row r="40" spans="1:14" s="4" customFormat="1" x14ac:dyDescent="0.2">
      <c r="A40" s="8" t="s">
        <v>31</v>
      </c>
      <c r="B40" s="8"/>
      <c r="C40" s="8"/>
      <c r="D40" s="8"/>
      <c r="E40" s="37"/>
      <c r="F40" s="8"/>
      <c r="G40" s="8"/>
      <c r="H40" s="8"/>
      <c r="K40" s="39" t="s">
        <v>32</v>
      </c>
      <c r="L40" s="39"/>
      <c r="M40" s="9"/>
    </row>
    <row r="41" spans="1:14" s="4" customFormat="1" x14ac:dyDescent="0.2">
      <c r="A41" s="2"/>
      <c r="B41" s="2"/>
      <c r="C41" s="8" t="s">
        <v>35</v>
      </c>
      <c r="D41" s="8"/>
      <c r="E41" s="37"/>
      <c r="F41" s="8"/>
      <c r="G41" s="8"/>
      <c r="H41" s="2"/>
      <c r="K41" s="40" t="s">
        <v>33</v>
      </c>
      <c r="L41" s="40"/>
      <c r="M41" s="9"/>
    </row>
    <row r="42" spans="1:14" s="4" customFormat="1" x14ac:dyDescent="0.2">
      <c r="A42" s="1"/>
      <c r="B42" s="1"/>
      <c r="C42" s="1"/>
      <c r="D42" s="1"/>
      <c r="E42" s="28"/>
      <c r="F42" s="1"/>
      <c r="G42" s="1"/>
      <c r="H42" s="2"/>
      <c r="I42" s="3"/>
      <c r="J42" s="8"/>
      <c r="K42" s="1"/>
      <c r="L42" s="9"/>
      <c r="M42" s="5"/>
      <c r="N42" s="5"/>
    </row>
    <row r="43" spans="1:14" s="4" customFormat="1" x14ac:dyDescent="0.2">
      <c r="A43" s="1"/>
      <c r="B43" s="1"/>
      <c r="C43" s="1"/>
      <c r="D43" s="1"/>
      <c r="E43" s="28"/>
      <c r="F43" s="1"/>
      <c r="G43" s="1"/>
      <c r="H43" s="2"/>
      <c r="I43" s="3"/>
      <c r="J43" s="8"/>
      <c r="K43" s="1"/>
      <c r="L43" s="9"/>
      <c r="M43" s="5"/>
      <c r="N43" s="5"/>
    </row>
    <row r="44" spans="1:14" s="4" customFormat="1" x14ac:dyDescent="0.2">
      <c r="A44" s="1"/>
      <c r="B44" s="1"/>
      <c r="C44" s="1"/>
      <c r="D44" s="1"/>
      <c r="E44" s="28"/>
      <c r="F44" s="1"/>
      <c r="G44" s="1"/>
      <c r="H44" s="35"/>
      <c r="I44" s="3"/>
      <c r="J44" s="8"/>
      <c r="K44" s="1"/>
      <c r="L44" s="9"/>
      <c r="M44" s="5"/>
      <c r="N44" s="5"/>
    </row>
    <row r="45" spans="1:14" s="4" customFormat="1" x14ac:dyDescent="0.2">
      <c r="A45" s="1"/>
      <c r="B45" s="1" t="s">
        <v>64</v>
      </c>
      <c r="C45" s="1"/>
      <c r="D45" s="1"/>
      <c r="E45" s="28"/>
      <c r="F45" s="1"/>
      <c r="G45" s="1"/>
      <c r="H45" s="2"/>
      <c r="I45" s="3"/>
      <c r="J45" s="8"/>
      <c r="K45" s="1"/>
      <c r="L45" s="9"/>
      <c r="M45" s="5"/>
      <c r="N45" s="5"/>
    </row>
    <row r="46" spans="1:14" s="4" customFormat="1" x14ac:dyDescent="0.2">
      <c r="A46" s="1"/>
      <c r="B46" s="1"/>
      <c r="C46" s="1"/>
      <c r="D46" s="1"/>
      <c r="E46" s="28"/>
      <c r="F46" s="1"/>
      <c r="G46" s="1"/>
      <c r="H46" s="2"/>
      <c r="I46" s="3"/>
      <c r="J46" s="8"/>
      <c r="K46" s="1"/>
      <c r="L46" s="9"/>
      <c r="M46" s="5"/>
      <c r="N46" s="5"/>
    </row>
    <row r="47" spans="1:14" s="4" customFormat="1" x14ac:dyDescent="0.2">
      <c r="A47" s="1"/>
      <c r="B47" s="1"/>
      <c r="C47" s="1"/>
      <c r="D47" s="1"/>
      <c r="E47" s="28"/>
      <c r="F47" s="1"/>
      <c r="G47" s="1"/>
      <c r="H47" s="2"/>
      <c r="I47" s="3"/>
      <c r="J47" s="8"/>
      <c r="K47" s="1"/>
      <c r="L47" s="9"/>
      <c r="M47" s="5"/>
      <c r="N47" s="5"/>
    </row>
    <row r="48" spans="1:14" s="4" customFormat="1" x14ac:dyDescent="0.2">
      <c r="A48" s="1"/>
      <c r="B48" s="1"/>
      <c r="C48" s="1"/>
      <c r="D48" s="1"/>
      <c r="E48" s="28"/>
      <c r="F48" s="1"/>
      <c r="G48" s="1"/>
      <c r="H48" s="2"/>
      <c r="I48" s="3"/>
      <c r="J48" s="41"/>
      <c r="K48" s="1"/>
      <c r="L48" s="9"/>
      <c r="M48" s="5"/>
      <c r="N48" s="5"/>
    </row>
    <row r="49" spans="1:14" s="4" customFormat="1" x14ac:dyDescent="0.2">
      <c r="A49" s="1"/>
      <c r="B49" s="1"/>
      <c r="C49" s="1" t="s">
        <v>65</v>
      </c>
      <c r="D49" s="1"/>
      <c r="E49" s="28"/>
      <c r="F49" s="1"/>
      <c r="G49" s="1"/>
      <c r="H49" s="2"/>
      <c r="I49" s="3"/>
      <c r="J49" s="8"/>
      <c r="K49" s="1"/>
      <c r="L49" s="9"/>
      <c r="M49" s="5"/>
      <c r="N49" s="5"/>
    </row>
    <row r="50" spans="1:14" s="4" customFormat="1" x14ac:dyDescent="0.2">
      <c r="A50" s="1"/>
      <c r="B50" s="1"/>
      <c r="C50" s="1"/>
      <c r="D50" s="1"/>
      <c r="E50" s="28"/>
      <c r="F50" s="1"/>
      <c r="G50" s="1"/>
      <c r="H50" s="2"/>
      <c r="I50" s="3"/>
      <c r="J50" s="8"/>
      <c r="K50" s="1"/>
      <c r="L50" s="9"/>
      <c r="M50" s="5"/>
      <c r="N50" s="5"/>
    </row>
    <row r="60" spans="1:14" s="1" customFormat="1" ht="31.5" customHeight="1" x14ac:dyDescent="0.2">
      <c r="E60" s="28"/>
      <c r="H60" s="2"/>
      <c r="I60" s="3"/>
      <c r="J60" s="8"/>
      <c r="L60" s="9"/>
      <c r="M60" s="5"/>
      <c r="N60" s="5"/>
    </row>
  </sheetData>
  <autoFilter ref="A14:N14"/>
  <mergeCells count="2">
    <mergeCell ref="A35:F35"/>
    <mergeCell ref="A37:F37"/>
  </mergeCells>
  <pageMargins left="0.23622047244094491" right="0.23622047244094491" top="0.35433070866141736" bottom="0.27559055118110237" header="0.19685039370078741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1_Д металлолом</vt:lpstr>
      <vt:lpstr>'1_Д металлолом'!Заголовки_для_печати</vt:lpstr>
      <vt:lpstr>'1_Д металлолом'!Область_печати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2026-02-13T08:50:15Z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Шаблон_Приложение (Форма оферты)+расшифровка (002).xlsx</vt:lpwstr>
  </property>
</Properties>
</file>